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4800" windowHeight="11955" firstSheet="1" activeTab="1"/>
  </bookViews>
  <sheets>
    <sheet name="Termini" sheetId="1" r:id="rId1"/>
    <sheet name="ATU" sheetId="2" r:id="rId2"/>
  </sheets>
  <definedNames>
    <definedName name="_xlnm._FilterDatabase" localSheetId="1" hidden="1">'ATU'!$B$6:$G$23</definedName>
  </definedNames>
  <calcPr fullCalcOnLoad="1"/>
</workbook>
</file>

<file path=xl/sharedStrings.xml><?xml version="1.0" encoding="utf-8"?>
<sst xmlns="http://schemas.openxmlformats.org/spreadsheetml/2006/main" count="105" uniqueCount="64">
  <si>
    <t>Marke</t>
  </si>
  <si>
    <t>Produkt</t>
  </si>
  <si>
    <t>Preis</t>
  </si>
  <si>
    <t>Maßnahme</t>
  </si>
  <si>
    <t>Service</t>
  </si>
  <si>
    <t>Check</t>
  </si>
  <si>
    <t>Motiv</t>
  </si>
  <si>
    <t>Räder / Reifen</t>
  </si>
  <si>
    <t>Zubehör</t>
  </si>
  <si>
    <t>1_ATU_1</t>
  </si>
  <si>
    <t>Teile</t>
  </si>
  <si>
    <t>Finanzierung</t>
  </si>
  <si>
    <t>Öl</t>
  </si>
  <si>
    <t>Pflege</t>
  </si>
  <si>
    <t>Transport</t>
  </si>
  <si>
    <t>Infotainment</t>
  </si>
  <si>
    <t>Sicherheit</t>
  </si>
  <si>
    <t>Alle Produkte</t>
  </si>
  <si>
    <t>Image</t>
  </si>
  <si>
    <t>Radios, Bluetooth, etc</t>
  </si>
  <si>
    <t>Navigation</t>
  </si>
  <si>
    <t>Nur Check, ohne Schrauberei: Klimaanlagenwartung ist Service - kein Check</t>
  </si>
  <si>
    <t>Nur reines Öl. Ölwechsel ist Service</t>
  </si>
  <si>
    <t>Felgenspray, Wachs, Politur etc</t>
  </si>
  <si>
    <t>Kindersitze, Warnwesten</t>
  </si>
  <si>
    <t>Erläuterung</t>
  </si>
  <si>
    <t>Termini</t>
  </si>
  <si>
    <t xml:space="preserve">Immer wenn geschraubt wird. Wartung, Bremsbeläge / Stoßdämpfer wechseln. HU / AU, Onlin-Terminvereinbarung </t>
  </si>
  <si>
    <t>auch Diebstahlsicherung, Radeinlagerung, Räderwechsel</t>
  </si>
  <si>
    <t>nur reine Teile, Komplettpreise mit Austauschteilen für ältere Fzg. sind Service</t>
  </si>
  <si>
    <t>2_ATU_1</t>
  </si>
  <si>
    <t>3_ATU_1</t>
  </si>
  <si>
    <t>A.T.U</t>
  </si>
  <si>
    <t>1_ATU_2</t>
  </si>
  <si>
    <t>1_ATU_3</t>
  </si>
  <si>
    <t>3_ATU_2</t>
  </si>
  <si>
    <t>3_ATU_3</t>
  </si>
  <si>
    <t>2_ATU_2</t>
  </si>
  <si>
    <t>4_ATU_1</t>
  </si>
  <si>
    <t>4_ATU_2</t>
  </si>
  <si>
    <t>4_ATU_3</t>
  </si>
  <si>
    <t>1_Pitstop_1</t>
  </si>
  <si>
    <t>Pitstop</t>
  </si>
  <si>
    <t>Gewinnspiel bei Reifenkauf oder Radservice</t>
  </si>
  <si>
    <t>Bei Radwechsel € 20,- Coupon für Bremsen-Service</t>
  </si>
  <si>
    <t>2_ATU_3</t>
  </si>
  <si>
    <t>Service Werbung A.T.U und Pitstop Newsletter November 2022</t>
  </si>
  <si>
    <t>Ein Preis für jede Zollgröße bei Aluett-Felgen</t>
  </si>
  <si>
    <t>Bei Kauf von drei Dr. Wack-Produkten ist das günstigste gratis</t>
  </si>
  <si>
    <t>Bei Kauf von vier Bridgestone oder Firestone Reifen 24 Monate Reifengarantie gratis</t>
  </si>
  <si>
    <t>Reifenscanner für Smartphones ermittelt Reifengröße und schlägt Reifen vor</t>
  </si>
  <si>
    <t>Batterie-Check</t>
  </si>
  <si>
    <t>20 % Nachlass auf Norauto Schneeketten</t>
  </si>
  <si>
    <t>Black Friday Week: Thule VeloSpace XT 2-Bike Heckfahrradträger, statt € 649,99</t>
  </si>
  <si>
    <t>Black Friday Week: Kenwood KDC-BT560DAB Autoradio, statt € 169,99</t>
  </si>
  <si>
    <t>Black Friday Week: Jabra Elite 65 t Bluetooth Kopfhörer, statt € 99,99</t>
  </si>
  <si>
    <t>Mehrere</t>
  </si>
  <si>
    <t>Bis zu 50 % Nachlass während der Black Friday Week</t>
  </si>
  <si>
    <t>Norauto Kindersitz, statt € 144,99</t>
  </si>
  <si>
    <t>Sony Autoradio Media Receiver XAV-AX3250, statt € 369,99</t>
  </si>
  <si>
    <t>Mobilitäts-Check</t>
  </si>
  <si>
    <t>4_ATU_4</t>
  </si>
  <si>
    <t>Gewinnspiel</t>
  </si>
  <si>
    <t>Nexen Reifen kaufen und an Gewinnspiel teilnehmen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</si>
</sst>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€-2]\ #,##0;[Red]\-[$€-2]\ #,##0"/>
    <numFmt numFmtId="175" formatCode="#,##0.00\ [$€-407]"/>
    <numFmt numFmtId="176" formatCode="[$€-2]\ #,##0.00"/>
    <numFmt numFmtId="177" formatCode="[$€-2]\ #,##0.00;[Red]\-[$€-2]\ #,##0.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36" borderId="1" applyNumberFormat="0" applyAlignment="0" applyProtection="0"/>
    <xf numFmtId="0" fontId="13" fillId="3" borderId="0" applyNumberFormat="0" applyBorder="0" applyAlignment="0" applyProtection="0"/>
    <xf numFmtId="0" fontId="26" fillId="36" borderId="2" applyNumberFormat="0" applyAlignment="0" applyProtection="0"/>
    <xf numFmtId="0" fontId="3" fillId="0" borderId="0" applyNumberFormat="0" applyFill="0" applyBorder="0" applyAlignment="0" applyProtection="0"/>
    <xf numFmtId="0" fontId="8" fillId="37" borderId="3" applyNumberFormat="0" applyAlignment="0" applyProtection="0"/>
    <xf numFmtId="0" fontId="20" fillId="38" borderId="4" applyNumberFormat="0" applyAlignment="0" applyProtection="0"/>
    <xf numFmtId="171" fontId="0" fillId="0" borderId="0" applyFont="0" applyFill="0" applyBorder="0" applyAlignment="0" applyProtection="0"/>
    <xf numFmtId="0" fontId="27" fillId="39" borderId="2" applyNumberFormat="0" applyAlignment="0" applyProtection="0"/>
    <xf numFmtId="0" fontId="2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0" fillId="40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9" borderId="3" applyNumberFormat="0" applyAlignment="0" applyProtection="0"/>
    <xf numFmtId="17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1" fillId="41" borderId="0" applyNumberFormat="0" applyBorder="0" applyAlignment="0" applyProtection="0"/>
    <xf numFmtId="0" fontId="0" fillId="42" borderId="10" applyNumberFormat="0" applyFont="0" applyAlignment="0" applyProtection="0"/>
    <xf numFmtId="0" fontId="0" fillId="43" borderId="11" applyNumberFormat="0" applyFont="0" applyAlignment="0" applyProtection="0"/>
    <xf numFmtId="0" fontId="7" fillId="37" borderId="12" applyNumberFormat="0" applyAlignment="0" applyProtection="0"/>
    <xf numFmtId="9" fontId="0" fillId="0" borderId="0" applyFont="0" applyFill="0" applyBorder="0" applyAlignment="0" applyProtection="0"/>
    <xf numFmtId="0" fontId="32" fillId="4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45" borderId="18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9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1" fillId="0" borderId="19" xfId="82" applyFill="1" applyBorder="1" applyAlignment="1" applyProtection="1">
      <alignment horizontal="center" vertical="top" wrapText="1"/>
      <protection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9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Calculation" xfId="67"/>
    <cellStyle name="Check Cell" xfId="68"/>
    <cellStyle name="Comma [0]" xfId="69"/>
    <cellStyle name="Eingabe" xfId="70"/>
    <cellStyle name="Ergebnis" xfId="71"/>
    <cellStyle name="Erklärender Text" xfId="72"/>
    <cellStyle name="Explanatory Text" xfId="73"/>
    <cellStyle name="Good" xfId="74"/>
    <cellStyle name="Gut" xfId="75"/>
    <cellStyle name="Heading 1" xfId="76"/>
    <cellStyle name="Heading 2" xfId="77"/>
    <cellStyle name="Heading 3" xfId="78"/>
    <cellStyle name="Heading 4" xfId="79"/>
    <cellStyle name="Input" xfId="80"/>
    <cellStyle name="Comma" xfId="81"/>
    <cellStyle name="Hyperlink" xfId="82"/>
    <cellStyle name="Linked Cell" xfId="83"/>
    <cellStyle name="Neutral" xfId="84"/>
    <cellStyle name="Note" xfId="85"/>
    <cellStyle name="Notiz" xfId="86"/>
    <cellStyle name="Output" xfId="87"/>
    <cellStyle name="Percent" xfId="88"/>
    <cellStyle name="Schlecht" xfId="89"/>
    <cellStyle name="Standard 2" xfId="90"/>
    <cellStyle name="Title" xfId="91"/>
    <cellStyle name="Total" xfId="92"/>
    <cellStyle name="Überschrift" xfId="93"/>
    <cellStyle name="Überschrift 1" xfId="94"/>
    <cellStyle name="Überschrift 2" xfId="95"/>
    <cellStyle name="Überschrift 3" xfId="96"/>
    <cellStyle name="Überschrift 4" xfId="97"/>
    <cellStyle name="Verknüpfte Zelle" xfId="98"/>
    <cellStyle name="Currency" xfId="99"/>
    <cellStyle name="Currency [0]" xfId="100"/>
    <cellStyle name="Warnender Text" xfId="101"/>
    <cellStyle name="Warning Text" xfId="102"/>
    <cellStyle name="Zelle überprüfen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8.8515625" style="14" customWidth="1"/>
    <col min="3" max="3" width="74.57421875" style="0" customWidth="1"/>
  </cols>
  <sheetData>
    <row r="3" ht="12.75">
      <c r="A3" s="1"/>
    </row>
    <row r="5" spans="2:3" ht="12.75">
      <c r="B5" s="15" t="s">
        <v>26</v>
      </c>
      <c r="C5" s="15" t="s">
        <v>25</v>
      </c>
    </row>
    <row r="6" spans="2:3" ht="12.75">
      <c r="B6" s="18"/>
      <c r="C6" s="19"/>
    </row>
    <row r="7" spans="2:3" ht="12.75">
      <c r="B7" s="13" t="s">
        <v>17</v>
      </c>
      <c r="C7" s="16"/>
    </row>
    <row r="8" spans="2:3" ht="12.75">
      <c r="B8" s="4" t="s">
        <v>5</v>
      </c>
      <c r="C8" s="12" t="s">
        <v>21</v>
      </c>
    </row>
    <row r="9" spans="2:3" ht="12.75">
      <c r="B9" s="4" t="s">
        <v>11</v>
      </c>
      <c r="C9" s="6"/>
    </row>
    <row r="10" spans="2:3" ht="12.75">
      <c r="B10" s="4" t="s">
        <v>18</v>
      </c>
      <c r="C10" s="6"/>
    </row>
    <row r="11" spans="2:3" ht="12.75">
      <c r="B11" s="13" t="s">
        <v>15</v>
      </c>
      <c r="C11" s="12" t="s">
        <v>19</v>
      </c>
    </row>
    <row r="12" spans="2:3" ht="12.75">
      <c r="B12" s="13" t="s">
        <v>20</v>
      </c>
      <c r="C12" s="6"/>
    </row>
    <row r="13" spans="2:3" ht="12.75">
      <c r="B13" s="13" t="s">
        <v>12</v>
      </c>
      <c r="C13" s="12" t="s">
        <v>22</v>
      </c>
    </row>
    <row r="14" spans="2:3" ht="12.75">
      <c r="B14" s="4" t="s">
        <v>13</v>
      </c>
      <c r="C14" s="12" t="s">
        <v>23</v>
      </c>
    </row>
    <row r="15" spans="2:3" ht="12.75">
      <c r="B15" s="4" t="s">
        <v>7</v>
      </c>
      <c r="C15" s="12" t="s">
        <v>28</v>
      </c>
    </row>
    <row r="16" spans="2:3" ht="25.5">
      <c r="B16" s="5" t="s">
        <v>4</v>
      </c>
      <c r="C16" s="12" t="s">
        <v>27</v>
      </c>
    </row>
    <row r="17" spans="2:3" ht="12.75">
      <c r="B17" s="4" t="s">
        <v>16</v>
      </c>
      <c r="C17" s="12" t="s">
        <v>24</v>
      </c>
    </row>
    <row r="18" spans="2:3" ht="12.75">
      <c r="B18" s="4" t="s">
        <v>10</v>
      </c>
      <c r="C18" s="12" t="s">
        <v>29</v>
      </c>
    </row>
    <row r="19" spans="2:3" ht="12.75">
      <c r="B19" s="4" t="s">
        <v>14</v>
      </c>
      <c r="C19" s="6"/>
    </row>
    <row r="20" spans="2:3" ht="12.75">
      <c r="B20" s="4" t="s">
        <v>8</v>
      </c>
      <c r="C20" s="6"/>
    </row>
  </sheetData>
  <sheetProtection/>
  <mergeCells count="1">
    <mergeCell ref="B6:C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B1">
      <selection activeCell="J7" sqref="J7"/>
    </sheetView>
  </sheetViews>
  <sheetFormatPr defaultColWidth="11.421875" defaultRowHeight="12.75"/>
  <cols>
    <col min="1" max="1" width="13.140625" style="3" hidden="1" customWidth="1"/>
    <col min="2" max="2" width="10.7109375" style="3" customWidth="1"/>
    <col min="3" max="3" width="13.140625" style="3" hidden="1" customWidth="1"/>
    <col min="4" max="4" width="12.57421875" style="3" customWidth="1"/>
    <col min="5" max="5" width="20.7109375" style="3" customWidth="1"/>
    <col min="6" max="6" width="30.7109375" style="3" customWidth="1"/>
    <col min="7" max="7" width="10.7109375" style="3" customWidth="1"/>
    <col min="8" max="16384" width="11.421875" style="3" customWidth="1"/>
  </cols>
  <sheetData>
    <row r="1" spans="1:4" ht="18">
      <c r="A1" s="2"/>
      <c r="B1" s="2" t="s">
        <v>46</v>
      </c>
      <c r="C1" s="2" t="s">
        <v>46</v>
      </c>
      <c r="D1" s="2"/>
    </row>
    <row r="5" spans="1:7" ht="12.75">
      <c r="A5" s="5" t="s">
        <v>6</v>
      </c>
      <c r="B5" s="5" t="s">
        <v>6</v>
      </c>
      <c r="C5" s="5" t="s">
        <v>6</v>
      </c>
      <c r="D5" s="5" t="s">
        <v>0</v>
      </c>
      <c r="E5" s="5" t="s">
        <v>1</v>
      </c>
      <c r="F5" s="5" t="s">
        <v>3</v>
      </c>
      <c r="G5" s="5" t="s">
        <v>2</v>
      </c>
    </row>
    <row r="6" spans="1:7" ht="12.75">
      <c r="A6" s="7"/>
      <c r="B6" s="10"/>
      <c r="C6" s="10"/>
      <c r="D6" s="10"/>
      <c r="E6" s="10"/>
      <c r="F6" s="10"/>
      <c r="G6" s="11"/>
    </row>
    <row r="7" spans="1:7" ht="25.5">
      <c r="A7" s="8" t="s">
        <v>9</v>
      </c>
      <c r="B7" s="17" t="str">
        <f>HYPERLINK("http://www.diekommunikationsfabrik.de/2022/11_November/Service/Service_ATU/"&amp;A7&amp;".jpg","EMN 1")</f>
        <v>EMN 1</v>
      </c>
      <c r="C7" s="17" t="str">
        <f>HYPERLINK("../Service/Service_ATU/"&amp;A7&amp;".jpg",""&amp;B7)</f>
        <v>EMN 1</v>
      </c>
      <c r="D7" s="8" t="s">
        <v>32</v>
      </c>
      <c r="E7" s="8" t="s">
        <v>7</v>
      </c>
      <c r="F7" s="8" t="s">
        <v>44</v>
      </c>
      <c r="G7" s="9"/>
    </row>
    <row r="8" spans="1:7" ht="25.5">
      <c r="A8" s="8" t="s">
        <v>33</v>
      </c>
      <c r="B8" s="17" t="str">
        <f>HYPERLINK("http://www.diekommunikationsfabrik.de/2022/11_November/Service/Service_ATU/"&amp;A8&amp;".jpg","EMN 1")</f>
        <v>EMN 1</v>
      </c>
      <c r="C8" s="17" t="str">
        <f>HYPERLINK("../Service/Service_ATU/"&amp;A8&amp;".jpg",""&amp;B8)</f>
        <v>EMN 1</v>
      </c>
      <c r="D8" s="8" t="s">
        <v>32</v>
      </c>
      <c r="E8" s="8" t="s">
        <v>7</v>
      </c>
      <c r="F8" s="8" t="s">
        <v>47</v>
      </c>
      <c r="G8" s="9"/>
    </row>
    <row r="9" spans="1:7" ht="25.5">
      <c r="A9" s="8" t="s">
        <v>34</v>
      </c>
      <c r="B9" s="17" t="str">
        <f>HYPERLINK("http://www.diekommunikationsfabrik.de/2022/11_November/Service/Service_ATU/"&amp;A9&amp;".jpg","EMN 1")</f>
        <v>EMN 1</v>
      </c>
      <c r="C9" s="17" t="str">
        <f>HYPERLINK("../Service/Service_ATU/"&amp;A9&amp;".jpg",""&amp;B9)</f>
        <v>EMN 1</v>
      </c>
      <c r="D9" s="8" t="s">
        <v>32</v>
      </c>
      <c r="E9" s="8" t="s">
        <v>13</v>
      </c>
      <c r="F9" s="8" t="s">
        <v>48</v>
      </c>
      <c r="G9" s="9"/>
    </row>
    <row r="10" spans="1:7" ht="38.25">
      <c r="A10" s="8" t="s">
        <v>30</v>
      </c>
      <c r="B10" s="17" t="str">
        <f>HYPERLINK("http://www.diekommunikationsfabrik.de/2022/11_November/Service/Service_ATU/"&amp;A10&amp;".jpg","EMN 2")</f>
        <v>EMN 2</v>
      </c>
      <c r="C10" s="17" t="str">
        <f aca="true" t="shared" si="0" ref="C10:C20">HYPERLINK("../Service/Service_ATU/"&amp;A10&amp;".jpg",""&amp;B10)</f>
        <v>EMN 2</v>
      </c>
      <c r="D10" s="8" t="s">
        <v>32</v>
      </c>
      <c r="E10" s="8" t="s">
        <v>7</v>
      </c>
      <c r="F10" s="8" t="s">
        <v>50</v>
      </c>
      <c r="G10" s="9"/>
    </row>
    <row r="11" spans="1:7" ht="12.75">
      <c r="A11" s="8" t="s">
        <v>37</v>
      </c>
      <c r="B11" s="17" t="str">
        <f>HYPERLINK("http://www.diekommunikationsfabrik.de/2022/11_November/Service/Service_ATU/"&amp;A11&amp;".jpg","EMN 2")</f>
        <v>EMN 2</v>
      </c>
      <c r="C11" s="17" t="str">
        <f>HYPERLINK("../Service/Service_ATU/"&amp;A11&amp;".jpg",""&amp;B11)</f>
        <v>EMN 2</v>
      </c>
      <c r="D11" s="8" t="s">
        <v>32</v>
      </c>
      <c r="E11" s="8" t="s">
        <v>5</v>
      </c>
      <c r="F11" s="8" t="s">
        <v>51</v>
      </c>
      <c r="G11" s="9">
        <v>0</v>
      </c>
    </row>
    <row r="12" spans="1:7" ht="25.5">
      <c r="A12" s="8" t="s">
        <v>45</v>
      </c>
      <c r="B12" s="17" t="str">
        <f>HYPERLINK("http://www.diekommunikationsfabrik.de/2022/11_November/Service/Service_ATU/"&amp;A12&amp;".jpg","EMN 2")</f>
        <v>EMN 2</v>
      </c>
      <c r="C12" s="17" t="str">
        <f t="shared" si="0"/>
        <v>EMN 2</v>
      </c>
      <c r="D12" s="8" t="s">
        <v>32</v>
      </c>
      <c r="E12" s="8" t="s">
        <v>7</v>
      </c>
      <c r="F12" s="8" t="s">
        <v>52</v>
      </c>
      <c r="G12" s="9"/>
    </row>
    <row r="13" spans="1:7" ht="38.25">
      <c r="A13" s="8" t="s">
        <v>31</v>
      </c>
      <c r="B13" s="17" t="str">
        <f aca="true" t="shared" si="1" ref="B13:B18">HYPERLINK("http://www.diekommunikationsfabrik.de/2022/11_November/Service/Service_ATU/"&amp;A13&amp;".jpg","EMN 3")</f>
        <v>EMN 3</v>
      </c>
      <c r="C13" s="17" t="str">
        <f t="shared" si="0"/>
        <v>EMN 3</v>
      </c>
      <c r="D13" s="8" t="s">
        <v>32</v>
      </c>
      <c r="E13" s="8" t="s">
        <v>14</v>
      </c>
      <c r="F13" s="8" t="s">
        <v>53</v>
      </c>
      <c r="G13" s="9">
        <v>499.99</v>
      </c>
    </row>
    <row r="14" spans="1:7" ht="38.25">
      <c r="A14" s="8" t="s">
        <v>31</v>
      </c>
      <c r="B14" s="17" t="str">
        <f t="shared" si="1"/>
        <v>EMN 3</v>
      </c>
      <c r="C14" s="17" t="str">
        <f>HYPERLINK("../Service/Service_ATU/"&amp;A14&amp;".jpg",""&amp;B14)</f>
        <v>EMN 3</v>
      </c>
      <c r="D14" s="8" t="s">
        <v>32</v>
      </c>
      <c r="E14" s="8" t="s">
        <v>15</v>
      </c>
      <c r="F14" s="8" t="s">
        <v>54</v>
      </c>
      <c r="G14" s="9">
        <v>139.99</v>
      </c>
    </row>
    <row r="15" spans="1:7" ht="25.5">
      <c r="A15" s="8" t="s">
        <v>31</v>
      </c>
      <c r="B15" s="17" t="str">
        <f t="shared" si="1"/>
        <v>EMN 3</v>
      </c>
      <c r="C15" s="17" t="str">
        <f t="shared" si="0"/>
        <v>EMN 3</v>
      </c>
      <c r="D15" s="8" t="s">
        <v>32</v>
      </c>
      <c r="E15" s="8" t="s">
        <v>15</v>
      </c>
      <c r="F15" s="8" t="s">
        <v>55</v>
      </c>
      <c r="G15" s="9">
        <v>50</v>
      </c>
    </row>
    <row r="16" spans="1:7" ht="12.75">
      <c r="A16" s="8" t="s">
        <v>35</v>
      </c>
      <c r="B16" s="17" t="str">
        <f t="shared" si="1"/>
        <v>EMN 3</v>
      </c>
      <c r="C16" s="17" t="str">
        <f t="shared" si="0"/>
        <v>EMN 3</v>
      </c>
      <c r="D16" s="8" t="s">
        <v>32</v>
      </c>
      <c r="E16" s="8" t="s">
        <v>5</v>
      </c>
      <c r="F16" s="8" t="s">
        <v>51</v>
      </c>
      <c r="G16" s="9">
        <v>0</v>
      </c>
    </row>
    <row r="17" spans="1:7" ht="25.5">
      <c r="A17" s="8" t="s">
        <v>36</v>
      </c>
      <c r="B17" s="17" t="str">
        <f t="shared" si="1"/>
        <v>EMN 3</v>
      </c>
      <c r="C17" s="17" t="str">
        <f>HYPERLINK("../Service/Service_ATU/"&amp;A17&amp;".jpg",""&amp;B17)</f>
        <v>EMN 3</v>
      </c>
      <c r="D17" s="8" t="s">
        <v>32</v>
      </c>
      <c r="E17" s="8" t="s">
        <v>7</v>
      </c>
      <c r="F17" s="8" t="s">
        <v>43</v>
      </c>
      <c r="G17" s="9"/>
    </row>
    <row r="18" spans="1:7" ht="25.5">
      <c r="A18" s="8" t="s">
        <v>36</v>
      </c>
      <c r="B18" s="17" t="str">
        <f t="shared" si="1"/>
        <v>EMN 3</v>
      </c>
      <c r="C18" s="17" t="str">
        <f t="shared" si="0"/>
        <v>EMN 3</v>
      </c>
      <c r="D18" s="8" t="s">
        <v>32</v>
      </c>
      <c r="E18" s="8" t="s">
        <v>7</v>
      </c>
      <c r="F18" s="8" t="s">
        <v>44</v>
      </c>
      <c r="G18" s="9"/>
    </row>
    <row r="19" spans="1:7" ht="25.5">
      <c r="A19" s="8" t="s">
        <v>38</v>
      </c>
      <c r="B19" s="17" t="str">
        <f>HYPERLINK("http://www.diekommunikationsfabrik.de/2022/11_November/Service/Service_ATU/"&amp;A19&amp;".jpg","EMN 4")</f>
        <v>EMN 4</v>
      </c>
      <c r="C19" s="17" t="str">
        <f t="shared" si="0"/>
        <v>EMN 4</v>
      </c>
      <c r="D19" s="8" t="s">
        <v>32</v>
      </c>
      <c r="E19" s="8" t="s">
        <v>56</v>
      </c>
      <c r="F19" s="8" t="s">
        <v>57</v>
      </c>
      <c r="G19" s="9"/>
    </row>
    <row r="20" spans="1:7" ht="12.75">
      <c r="A20" s="8" t="s">
        <v>39</v>
      </c>
      <c r="B20" s="17" t="str">
        <f>HYPERLINK("http://www.diekommunikationsfabrik.de/2022/11_November/Service/Service_ATU/"&amp;A20&amp;".jpg","EMN 4")</f>
        <v>EMN 4</v>
      </c>
      <c r="C20" s="17" t="str">
        <f t="shared" si="0"/>
        <v>EMN 4</v>
      </c>
      <c r="D20" s="8" t="s">
        <v>32</v>
      </c>
      <c r="E20" s="8" t="s">
        <v>16</v>
      </c>
      <c r="F20" s="8" t="s">
        <v>58</v>
      </c>
      <c r="G20" s="9">
        <v>72.49</v>
      </c>
    </row>
    <row r="21" spans="1:7" ht="25.5">
      <c r="A21" s="8" t="s">
        <v>39</v>
      </c>
      <c r="B21" s="17" t="str">
        <f>HYPERLINK("http://www.diekommunikationsfabrik.de/2022/11_November/Service/Service_ATU/"&amp;A21&amp;".jpg","EMN 4")</f>
        <v>EMN 4</v>
      </c>
      <c r="C21" s="17" t="str">
        <f>HYPERLINK("../Service/Service_ATU/"&amp;A21&amp;".jpg",""&amp;B21)</f>
        <v>EMN 4</v>
      </c>
      <c r="D21" s="8" t="s">
        <v>32</v>
      </c>
      <c r="E21" s="8" t="s">
        <v>15</v>
      </c>
      <c r="F21" s="8" t="s">
        <v>59</v>
      </c>
      <c r="G21" s="9">
        <v>269.99</v>
      </c>
    </row>
    <row r="22" spans="1:7" ht="12.75">
      <c r="A22" s="8" t="s">
        <v>40</v>
      </c>
      <c r="B22" s="17" t="str">
        <f>HYPERLINK("http://www.diekommunikationsfabrik.de/2022/11_November/Service/Service_ATU/"&amp;A22&amp;".jpg","EMN 4")</f>
        <v>EMN 4</v>
      </c>
      <c r="C22" s="17" t="str">
        <f>HYPERLINK("../Service/Service_ATU/"&amp;A22&amp;".jpg",""&amp;B22)</f>
        <v>EMN 4</v>
      </c>
      <c r="D22" s="8" t="s">
        <v>32</v>
      </c>
      <c r="E22" s="8" t="s">
        <v>5</v>
      </c>
      <c r="F22" s="8" t="s">
        <v>60</v>
      </c>
      <c r="G22" s="9">
        <v>9.99</v>
      </c>
    </row>
    <row r="23" spans="1:7" ht="25.5">
      <c r="A23" s="8" t="s">
        <v>61</v>
      </c>
      <c r="B23" s="17" t="str">
        <f>HYPERLINK("http://www.diekommunikationsfabrik.de/2022/11_November/Service/Service_ATU/"&amp;A23&amp;".jpg","EMN 4")</f>
        <v>EMN 4</v>
      </c>
      <c r="C23" s="17" t="str">
        <f>HYPERLINK("../Service/Service_ATU/"&amp;A23&amp;".jpg",""&amp;B23)</f>
        <v>EMN 4</v>
      </c>
      <c r="D23" s="8" t="s">
        <v>32</v>
      </c>
      <c r="E23" s="8" t="s">
        <v>62</v>
      </c>
      <c r="F23" s="8" t="s">
        <v>63</v>
      </c>
      <c r="G23" s="9"/>
    </row>
    <row r="24" spans="1:7" ht="38.25">
      <c r="A24" s="8" t="s">
        <v>41</v>
      </c>
      <c r="B24" s="17" t="str">
        <f>HYPERLINK("http://www.diekommunikationsfabrik.de/2022/11_November/Service/Service_ATU/"&amp;A24&amp;".jpg","EMN 1")</f>
        <v>EMN 1</v>
      </c>
      <c r="C24" s="17" t="str">
        <f>HYPERLINK("../Service/Service_ATU/"&amp;A24&amp;".jpg",""&amp;B24)</f>
        <v>EMN 1</v>
      </c>
      <c r="D24" s="8" t="s">
        <v>42</v>
      </c>
      <c r="E24" s="8" t="s">
        <v>7</v>
      </c>
      <c r="F24" s="8" t="s">
        <v>49</v>
      </c>
      <c r="G24" s="9"/>
    </row>
  </sheetData>
  <sheetProtection/>
  <autoFilter ref="B6:G23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FB</cp:lastModifiedBy>
  <dcterms:created xsi:type="dcterms:W3CDTF">1996-10-17T05:27:31Z</dcterms:created>
  <dcterms:modified xsi:type="dcterms:W3CDTF">2022-12-01T10:16:37Z</dcterms:modified>
  <cp:category/>
  <cp:version/>
  <cp:contentType/>
  <cp:contentStatus/>
</cp:coreProperties>
</file>